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с данными статистики на 2020 г.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<sst xmlns="http://schemas.openxmlformats.org/spreadsheetml/2006/main" xmlns:a="http://schemas.openxmlformats.org/drawingml/2006/main" xmlns:c="http://schemas.openxmlformats.org/drawingml/2006/chart" xmlns:co="http://ncloudtech.com" xmlns:m="http://schemas.openxmlformats.org/officeDocument/2006/math" xmlns:mc="http://schemas.openxmlformats.org/markup-compatibility/2006" xmlns:o="urn:schemas-microsoft-com:office:office" xmlns:p="http://schemas.openxmlformats.org/presentationml/2006/main" xmlns:pic="http://schemas.openxmlformats.org/drawingml/2006/picture" xmlns:r="http://schemas.openxmlformats.org/officeDocument/2006/relationships" xmlns:s="http://schemas.openxmlformats.org/officeDocument/2006/sharedTypes" xmlns:sl="http://schemas.openxmlformats.org/schemaLibrary/2006/main" xmlns:v="urn:schemas-microsoft-com:vml" xmlns:w="http://schemas.openxmlformats.org/wordprocessingml/2006/main" xmlns:w14="http://schemas.microsoft.com/office/word/2010/wordml" xmlns:w15="http://schemas.microsoft.com/office/word/2012/wordml" xmlns:wp="http://schemas.openxmlformats.org/drawingml/2006/wordprocessingDrawing" xmlns:wpg="http://schemas.microsoft.com/office/word/2010/wordprocessingGroup" xmlns:wps="http://schemas.microsoft.com/office/word/2010/wordprocessingShape" xmlns:x14="http://schemas.microsoft.com/office/spreadsheetml/2009/9/main" xmlns:xdr="http://schemas.openxmlformats.org/drawingml/2006/spreadsheetDrawing" xmlns:xm="http://schemas.microsoft.com/office/excel/2006/main" mc:Ignorable="co w14 x14 w15">
  <si>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Наименование 1</t>
  </si>
  <si>
    <t>Наименование 2</t>
  </si>
  <si>
    <t>Общее количество контингента от 5 до 17 лет</t>
  </si>
  <si>
    <t>Посещающие группы в разных ОО</t>
  </si>
  <si>
    <t>Уникальные дети в ЭДО</t>
  </si>
  <si>
    <t>% охвата</t>
  </si>
  <si>
    <t>ОДО (организации дополнительного образования)</t>
  </si>
  <si>
    <t>ОО ( общеобразовательные организации) школы, гимназии лицеи</t>
  </si>
  <si>
    <t>ДОО детские сады</t>
  </si>
  <si>
    <t>СПО колледжи, училища, техникумы</t>
  </si>
  <si>
    <t>Школы-интернаты и центры</t>
  </si>
  <si>
    <t>Минкультуры</t>
  </si>
  <si>
    <t>Минспорт</t>
  </si>
  <si>
    <t>Департамент казачества</t>
  </si>
  <si>
    <t>НОО и при ВУЗАХ</t>
  </si>
  <si>
    <t>Центры помощи детям и ППМС помощи</t>
  </si>
  <si>
    <t>Ростовская область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</si>
  <si>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</si>
  <si>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</si>
  <si>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</si>
  <si>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</si>
  <si>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</si>
  <si>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</si>
  <si>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</si>
  <si>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</si>
  <si>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</si>
  <si>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</si>
  <si>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</si>
  <si>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</si>
  <si>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</si>
  <si>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</si>
  <si>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</si>
  <si>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</si>
  <si>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</si>
  <si>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</si>
  <si>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р-он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</si>
  <si>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</si>
  <si>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</si>
  <si>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</si>
  <si>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</si>
  <si>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</si>
  <si>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</si>
  <si>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</si>
  <si>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</si>
  <si>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Октябрьский(с)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</si>
  <si>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</si>
  <si>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</si>
  <si>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</si>
  <si>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</si>
  <si>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Родионово-Несветаевский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</si>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</sst>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#,##0" formatCode="#,##0" numFmtId="1002"/>
  </numFmts>
  <fonts count="5">
    <font>
      <name val="Calibri"/>
      <sz val="11"/>
    </font>
    <font>
      <name val="Arial"/>
      <sz val="10"/>
    </font>
    <font>
      <name val="Tahoma"/>
      <color theme="1" tint="0"/>
      <sz val="8"/>
    </font>
    <font>
      <name val="Calibri"/>
      <color theme="1" tint="0"/>
      <sz val="10"/>
    </font>
    <font>
      <name val="Arial"/>
      <color theme="1" tint="0"/>
      <sz val="10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rgb="333333" tint="0"/>
      </left>
      <right style="thin">
        <color rgb="333333" tint="0"/>
      </right>
      <top style="thin">
        <color rgb="333333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3C3C3C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dotted">
        <color rgb="000000" tint="0"/>
      </right>
      <top style="thin">
        <color rgb="3C3C3C" tint="0"/>
      </top>
      <bottom style="none"/>
    </border>
    <border>
      <left style="dotted">
        <color rgb="000000" tint="0"/>
      </left>
      <right style="none"/>
      <top style="thin">
        <color rgb="3C3C3C" tint="0"/>
      </top>
      <bottom style="thin">
        <color rgb="3C3C3C" tint="0"/>
      </bottom>
    </border>
    <border>
      <left style="thin">
        <color rgb="000000" tint="0"/>
      </left>
      <right style="none"/>
      <top style="thin">
        <color rgb="3C3C3C" tint="0"/>
      </top>
      <bottom style="dotted">
        <color rgb="000000" tint="0"/>
      </bottom>
    </border>
  </borders>
  <cellStyleXfs count="1">
    <xf applyFont="true" applyNumberFormat="true" borderId="0" fillId="0" fontId="1" numFmtId="1000" quotePrefix="false"/>
  </cellStyleXfs>
  <cellXfs count="11">
    <xf applyFont="true" applyNumberFormat="true" borderId="0" fillId="0" fontId="1" numFmtId="1000" quotePrefix="false"/>
    <xf applyFill="true" applyFont="true" applyNumberFormat="true" borderId="0" fillId="2" fontId="1" numFmtId="1000" quotePrefix="false"/>
    <xf applyAlignment="true" applyBorder="true" applyFill="true" applyFont="true" applyNumberFormat="true" borderId="1" fillId="2" fontId="2" numFmtId="1001" quotePrefix="false">
      <alignment horizontal="center" vertical="center" wrapText="true"/>
    </xf>
    <xf applyAlignment="true" applyBorder="true" applyFill="true" applyFont="true" applyNumberFormat="true" borderId="2" fillId="2" fontId="3" numFmtId="1001" quotePrefix="false">
      <alignment vertical="center" wrapText="true"/>
    </xf>
    <xf applyAlignment="true" applyBorder="true" applyFill="true" applyFont="true" applyNumberFormat="true" borderId="3" fillId="2" fontId="3" numFmtId="1002" quotePrefix="false">
      <alignment vertical="center"/>
    </xf>
    <xf applyAlignment="true" applyBorder="true" applyFill="true" applyFont="true" applyNumberFormat="true" borderId="4" fillId="2" fontId="3" numFmtId="1002" quotePrefix="false">
      <alignment vertical="center"/>
    </xf>
    <xf applyAlignment="true" applyBorder="true" applyFill="true" applyFont="true" applyNumberFormat="true" borderId="5" fillId="2" fontId="3" numFmtId="1002" quotePrefix="false">
      <alignment vertical="center"/>
    </xf>
    <xf applyAlignment="true" applyBorder="true" applyFill="true" applyFont="true" applyNumberFormat="true" borderId="2" fillId="2" fontId="4" numFmtId="1000" quotePrefix="false">
      <alignment horizontal="center"/>
    </xf>
    <xf applyAlignment="true" applyBorder="true" applyFill="true" applyFont="true" applyNumberFormat="true" borderId="6" fillId="2" fontId="3" numFmtId="1001" quotePrefix="false">
      <alignment vertical="center" wrapText="true"/>
    </xf>
    <xf applyAlignment="true" applyBorder="true" applyFill="true" applyFont="true" applyNumberFormat="true" borderId="2" fillId="2" fontId="3" numFmtId="1002" quotePrefix="false">
      <alignment vertical="center"/>
    </xf>
    <xf applyAlignment="true" applyBorder="true" applyFill="true" applyFont="true" applyNumberFormat="true" borderId="7" fillId="2" fontId="3" numFmtId="1001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P57"/>
  <sheetViews>
    <sheetView showZeros="true" workbookViewId="0">
      <pane activePane="bottomLeft" state="frozen" topLeftCell="A3" xSplit="0" ySplit="2"/>
    </sheetView>
  </sheetViews>
  <sheetFormatPr baseColWidth="8" customHeight="false" defaultColWidth="9.01743714249899" defaultRowHeight="12.75" zeroHeight="false"/>
  <cols>
    <col customWidth="true" max="1" min="1" outlineLevel="0" style="1" width="20.1505044450952"/>
    <col customWidth="true" max="2" min="2" outlineLevel="0" style="1" width="36.3587683145652"/>
    <col customWidth="true" max="3" min="3" outlineLevel="0" style="1" width="14.231366218224"/>
    <col customWidth="true" max="4" min="4" outlineLevel="0" style="1" width="15.2178892560359"/>
    <col customWidth="true" max="5" min="5" outlineLevel="0" style="1" width="17.8961444828057"/>
    <col customWidth="true" max="6" min="6" outlineLevel="0" style="1" width="13.6687384448925"/>
    <col customWidth="true" max="16" min="7" outlineLevel="0" style="1" width="17.8961444828057"/>
  </cols>
  <sheetData>
    <row customHeight="true" ht="49.5" outlineLevel="0" r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customFormat="true" customHeight="true" ht="12" outlineLevel="0" r="2" s="1">
      <c r="A2" s="3" t="s">
        <v>16</v>
      </c>
      <c r="B2" s="3" t="s">
        <v>16</v>
      </c>
      <c r="C2" s="4" t="n">
        <v>574004</v>
      </c>
      <c r="D2" s="5" t="n">
        <f aca="false" ca="false" dt2D="false" dtr="false" t="normal">SUM(D3:D57)</f>
        <v>650896</v>
      </c>
      <c r="E2" s="5" t="n">
        <v>428261</v>
      </c>
      <c r="F2" s="6" t="n">
        <f aca="false" ca="false" dt2D="false" dtr="false" t="normal">E2/C2*100</f>
        <v>74.6094103873841</v>
      </c>
      <c r="G2" s="6" t="n">
        <f aca="false" ca="false" dt2D="false" dtr="false" t="normal">SUM(G3:G57)</f>
        <v>242995</v>
      </c>
      <c r="H2" s="6" t="n">
        <f aca="false" ca="false" dt2D="false" dtr="false" t="normal">SUM(H3:H57)</f>
        <v>267653</v>
      </c>
      <c r="I2" s="6" t="n">
        <f aca="false" ca="false" dt2D="false" dtr="false" t="normal">SUM(I3:I57)</f>
        <v>51872</v>
      </c>
      <c r="J2" s="6" t="n">
        <f aca="false" ca="false" dt2D="false" dtr="false" t="normal">SUM(J3:J57)</f>
        <v>9829</v>
      </c>
      <c r="K2" s="6" t="n">
        <f aca="false" ca="false" dt2D="false" dtr="false" t="normal">SUM(K3:K57)</f>
        <v>5059</v>
      </c>
      <c r="L2" s="6" t="n">
        <f aca="false" ca="false" dt2D="false" dtr="false" t="normal">SUM(L3:L57)</f>
        <v>49812</v>
      </c>
      <c r="M2" s="4" t="n">
        <f aca="false" ca="false" dt2D="false" dtr="false" t="normal">SUM(M3:M57)</f>
        <v>19127</v>
      </c>
      <c r="N2" s="5" t="n">
        <f aca="false" ca="false" dt2D="false" dtr="false" t="normal">SUM(N3:N57)</f>
        <v>1516</v>
      </c>
      <c r="O2" s="5" t="n">
        <f aca="false" ca="false" dt2D="false" dtr="false" t="normal">SUM(O3:O57)</f>
        <v>2850</v>
      </c>
      <c r="P2" s="5" t="n">
        <f aca="false" ca="false" dt2D="false" dtr="false" t="normal">SUM(P3:P57)</f>
        <v>183</v>
      </c>
    </row>
    <row customFormat="true" ht="12.75" outlineLevel="0" r="3" s="1">
      <c r="A3" s="7" t="n"/>
      <c r="B3" s="8" t="s">
        <v>17</v>
      </c>
      <c r="C3" s="9" t="n">
        <v>15336</v>
      </c>
      <c r="D3" s="9" t="n">
        <v>14963</v>
      </c>
      <c r="E3" s="9" t="n">
        <v>10298</v>
      </c>
      <c r="F3" s="9" t="n">
        <f aca="false" ca="false" dt2D="false" dtr="false" t="normal">E3/C3*100</f>
        <v>67.1491914449661</v>
      </c>
      <c r="G3" s="9" t="n">
        <v>4463</v>
      </c>
      <c r="H3" s="9" t="n">
        <v>8615</v>
      </c>
      <c r="I3" s="9" t="n">
        <v>0</v>
      </c>
      <c r="J3" s="9" t="n">
        <v>0</v>
      </c>
      <c r="K3" s="9" t="n">
        <v>169</v>
      </c>
      <c r="L3" s="9" t="n">
        <v>1716</v>
      </c>
      <c r="M3" s="9" t="n">
        <v>0</v>
      </c>
      <c r="N3" s="9" t="n">
        <v>0</v>
      </c>
      <c r="O3" s="9" t="n">
        <v>0</v>
      </c>
      <c r="P3" s="9" t="n">
        <v>0</v>
      </c>
    </row>
    <row customFormat="true" ht="12.75" outlineLevel="0" r="4" s="1">
      <c r="A4" s="7" t="n"/>
      <c r="B4" s="8" t="s">
        <v>18</v>
      </c>
      <c r="C4" s="9" t="n">
        <v>16641</v>
      </c>
      <c r="D4" s="9" t="n">
        <v>14959</v>
      </c>
      <c r="E4" s="9" t="n">
        <v>10916</v>
      </c>
      <c r="F4" s="9" t="n">
        <f aca="false" ca="false" dt2D="false" dtr="false" t="normal">E4/C4*100</f>
        <v>65.5970194098912</v>
      </c>
      <c r="G4" s="9" t="n">
        <v>8772</v>
      </c>
      <c r="H4" s="9" t="n">
        <v>3401</v>
      </c>
      <c r="I4" s="9" t="n">
        <v>1124</v>
      </c>
      <c r="J4" s="9" t="n">
        <v>58</v>
      </c>
      <c r="K4" s="9" t="n">
        <v>0</v>
      </c>
      <c r="L4" s="9" t="n">
        <v>1604</v>
      </c>
      <c r="M4" s="9" t="n">
        <v>0</v>
      </c>
      <c r="N4" s="9" t="n">
        <v>0</v>
      </c>
      <c r="O4" s="9" t="n">
        <v>0</v>
      </c>
      <c r="P4" s="9" t="n">
        <v>0</v>
      </c>
    </row>
    <row customFormat="true" ht="12.75" outlineLevel="0" r="5" s="1">
      <c r="A5" s="7" t="n"/>
      <c r="B5" s="8" t="s">
        <v>19</v>
      </c>
      <c r="C5" s="9" t="n">
        <v>5464</v>
      </c>
      <c r="D5" s="9" t="n">
        <v>5840</v>
      </c>
      <c r="E5" s="9" t="n">
        <v>3676</v>
      </c>
      <c r="F5" s="9" t="n">
        <f aca="false" ca="false" dt2D="false" dtr="false" t="normal">E5/C5*100</f>
        <v>67.2767203513909</v>
      </c>
      <c r="G5" s="9" t="n">
        <v>1851</v>
      </c>
      <c r="H5" s="9" t="n">
        <v>3671</v>
      </c>
      <c r="I5" s="9" t="n">
        <v>0</v>
      </c>
      <c r="J5" s="9" t="n">
        <v>0</v>
      </c>
      <c r="K5" s="9" t="n">
        <v>0</v>
      </c>
      <c r="L5" s="9" t="n">
        <v>318</v>
      </c>
      <c r="M5" s="9" t="n">
        <v>0</v>
      </c>
      <c r="N5" s="9" t="n">
        <v>0</v>
      </c>
      <c r="O5" s="9" t="n">
        <v>0</v>
      </c>
      <c r="P5" s="9" t="n">
        <v>0</v>
      </c>
    </row>
    <row customFormat="true" ht="12.75" outlineLevel="0" r="6" s="1">
      <c r="A6" s="7" t="n"/>
      <c r="B6" s="8" t="s">
        <v>20</v>
      </c>
      <c r="C6" s="9" t="n">
        <v>13133</v>
      </c>
      <c r="D6" s="9" t="n">
        <v>19008</v>
      </c>
      <c r="E6" s="9" t="n">
        <v>11532</v>
      </c>
      <c r="F6" s="9" t="n">
        <f aca="false" ca="false" dt2D="false" dtr="false" t="normal">E6/C6*100</f>
        <v>87.8093352623163</v>
      </c>
      <c r="G6" s="9" t="n">
        <v>7571</v>
      </c>
      <c r="H6" s="9" t="n">
        <v>9739</v>
      </c>
      <c r="I6" s="9" t="n">
        <v>0</v>
      </c>
      <c r="J6" s="9" t="n">
        <v>379</v>
      </c>
      <c r="K6" s="9" t="n">
        <v>0</v>
      </c>
      <c r="L6" s="9" t="n">
        <v>1241</v>
      </c>
      <c r="M6" s="9" t="n">
        <v>0</v>
      </c>
      <c r="N6" s="9" t="n">
        <v>78</v>
      </c>
      <c r="O6" s="9" t="n">
        <v>0</v>
      </c>
      <c r="P6" s="9" t="n">
        <v>0</v>
      </c>
    </row>
    <row customFormat="true" ht="12.75" outlineLevel="0" r="7" s="1">
      <c r="A7" s="7" t="n"/>
      <c r="B7" s="8" t="s">
        <v>21</v>
      </c>
      <c r="C7" s="9" t="n">
        <v>2165</v>
      </c>
      <c r="D7" s="9" t="n">
        <v>3286</v>
      </c>
      <c r="E7" s="9" t="n">
        <v>1853</v>
      </c>
      <c r="F7" s="9" t="n">
        <f aca="false" ca="false" dt2D="false" dtr="false" t="normal">E7/C7*100</f>
        <v>85.5889145496536</v>
      </c>
      <c r="G7" s="9" t="n">
        <v>1253</v>
      </c>
      <c r="H7" s="9" t="n">
        <v>1709</v>
      </c>
      <c r="I7" s="9" t="n">
        <v>0</v>
      </c>
      <c r="J7" s="9" t="n">
        <v>60</v>
      </c>
      <c r="K7" s="9" t="n">
        <v>0</v>
      </c>
      <c r="L7" s="9" t="n">
        <v>264</v>
      </c>
      <c r="M7" s="9" t="n">
        <v>0</v>
      </c>
      <c r="N7" s="9" t="n">
        <v>0</v>
      </c>
      <c r="O7" s="9" t="n">
        <v>0</v>
      </c>
      <c r="P7" s="9" t="n">
        <v>0</v>
      </c>
    </row>
    <row customFormat="true" ht="12.75" outlineLevel="0" r="8" s="1">
      <c r="A8" s="7" t="n"/>
      <c r="B8" s="8" t="s">
        <v>22</v>
      </c>
      <c r="C8" s="9" t="n">
        <v>2314</v>
      </c>
      <c r="D8" s="9" t="n">
        <v>2019</v>
      </c>
      <c r="E8" s="9" t="n">
        <v>1529</v>
      </c>
      <c r="F8" s="9" t="n">
        <f aca="false" ca="false" dt2D="false" dtr="false" t="normal">E8/C8*100</f>
        <v>66.076058772688</v>
      </c>
      <c r="G8" s="9" t="n">
        <v>1180</v>
      </c>
      <c r="H8" s="9" t="n">
        <v>534</v>
      </c>
      <c r="I8" s="9" t="n">
        <v>0</v>
      </c>
      <c r="J8" s="9" t="n">
        <v>0</v>
      </c>
      <c r="K8" s="9" t="n">
        <v>47</v>
      </c>
      <c r="L8" s="9" t="n">
        <v>114</v>
      </c>
      <c r="M8" s="9" t="n">
        <v>0</v>
      </c>
      <c r="N8" s="9" t="n">
        <v>0</v>
      </c>
      <c r="O8" s="9" t="n">
        <v>0</v>
      </c>
      <c r="P8" s="9" t="n">
        <v>144</v>
      </c>
    </row>
    <row customFormat="true" ht="12.75" outlineLevel="0" r="9" s="1">
      <c r="A9" s="7" t="n"/>
      <c r="B9" s="8" t="s">
        <v>23</v>
      </c>
      <c r="C9" s="9" t="n">
        <v>3942</v>
      </c>
      <c r="D9" s="9" t="n">
        <v>6394</v>
      </c>
      <c r="E9" s="9" t="n">
        <v>3007</v>
      </c>
      <c r="F9" s="9" t="n">
        <f aca="false" ca="false" dt2D="false" dtr="false" t="normal">E9/C9*100</f>
        <v>76.2810755961441</v>
      </c>
      <c r="G9" s="9" t="n">
        <v>3581</v>
      </c>
      <c r="H9" s="9" t="n">
        <v>2347</v>
      </c>
      <c r="I9" s="9" t="n">
        <v>0</v>
      </c>
      <c r="J9" s="9" t="n">
        <v>0</v>
      </c>
      <c r="K9" s="9" t="n">
        <v>0</v>
      </c>
      <c r="L9" s="9" t="n">
        <v>466</v>
      </c>
      <c r="M9" s="9" t="n">
        <v>0</v>
      </c>
      <c r="N9" s="9" t="n">
        <v>0</v>
      </c>
      <c r="O9" s="9" t="n">
        <v>0</v>
      </c>
      <c r="P9" s="9" t="n">
        <v>0</v>
      </c>
    </row>
    <row customFormat="true" ht="12.75" outlineLevel="0" r="10" s="1">
      <c r="A10" s="7" t="n"/>
      <c r="B10" s="8" t="s">
        <v>24</v>
      </c>
      <c r="C10" s="9" t="n">
        <v>5539</v>
      </c>
      <c r="D10" s="9" t="n">
        <v>8610</v>
      </c>
      <c r="E10" s="9" t="n">
        <v>4693</v>
      </c>
      <c r="F10" s="9" t="n">
        <f aca="false" ca="false" dt2D="false" dtr="false" t="normal">E10/C10*100</f>
        <v>84.7264849250767</v>
      </c>
      <c r="G10" s="9" t="n">
        <v>4857</v>
      </c>
      <c r="H10" s="9" t="n">
        <v>3222</v>
      </c>
      <c r="I10" s="9" t="n">
        <v>0</v>
      </c>
      <c r="J10" s="9" t="n">
        <v>0</v>
      </c>
      <c r="K10" s="9" t="n">
        <v>0</v>
      </c>
      <c r="L10" s="9" t="n">
        <v>531</v>
      </c>
      <c r="M10" s="9" t="n">
        <v>0</v>
      </c>
      <c r="N10" s="9" t="n">
        <v>0</v>
      </c>
      <c r="O10" s="9" t="n">
        <v>0</v>
      </c>
      <c r="P10" s="9" t="n">
        <v>0</v>
      </c>
    </row>
    <row customFormat="true" ht="12.75" outlineLevel="0" r="11" s="1">
      <c r="A11" s="7" t="n"/>
      <c r="B11" s="8" t="s">
        <v>25</v>
      </c>
      <c r="C11" s="9" t="n">
        <v>3460</v>
      </c>
      <c r="D11" s="9" t="n">
        <v>5355</v>
      </c>
      <c r="E11" s="9" t="n">
        <v>3142</v>
      </c>
      <c r="F11" s="9" t="n">
        <f aca="false" ca="false" dt2D="false" dtr="false" t="normal">E11/C11*100</f>
        <v>90.8092485549133</v>
      </c>
      <c r="G11" s="9" t="n">
        <v>1096</v>
      </c>
      <c r="H11" s="9" t="n">
        <v>3629</v>
      </c>
      <c r="I11" s="9" t="n">
        <v>305</v>
      </c>
      <c r="J11" s="9" t="n">
        <v>91</v>
      </c>
      <c r="K11" s="9" t="n">
        <v>0</v>
      </c>
      <c r="L11" s="9" t="n">
        <v>234</v>
      </c>
      <c r="M11" s="9" t="n">
        <v>0</v>
      </c>
      <c r="N11" s="9" t="n">
        <v>0</v>
      </c>
      <c r="O11" s="9" t="n">
        <v>0</v>
      </c>
      <c r="P11" s="9" t="n">
        <v>0</v>
      </c>
    </row>
    <row customFormat="true" ht="12.75" outlineLevel="0" r="12" s="1">
      <c r="A12" s="7" t="n"/>
      <c r="B12" s="8" t="s">
        <v>26</v>
      </c>
      <c r="C12" s="9" t="n">
        <v>5237</v>
      </c>
      <c r="D12" s="9" t="n">
        <v>7216</v>
      </c>
      <c r="E12" s="9" t="n">
        <v>5030</v>
      </c>
      <c r="F12" s="9" t="n">
        <f aca="false" ca="false" dt2D="false" dtr="false" t="normal">E12/C12*100</f>
        <v>96.0473553561199</v>
      </c>
      <c r="G12" s="9" t="n">
        <v>2465</v>
      </c>
      <c r="H12" s="9" t="n">
        <v>3505</v>
      </c>
      <c r="I12" s="9" t="n">
        <v>218</v>
      </c>
      <c r="J12" s="9" t="n">
        <v>0</v>
      </c>
      <c r="K12" s="9" t="n">
        <v>0</v>
      </c>
      <c r="L12" s="9" t="n">
        <v>1028</v>
      </c>
      <c r="M12" s="9" t="n">
        <v>0</v>
      </c>
      <c r="N12" s="9" t="n">
        <v>0</v>
      </c>
      <c r="O12" s="9" t="n">
        <v>0</v>
      </c>
      <c r="P12" s="9" t="n">
        <v>0</v>
      </c>
    </row>
    <row customFormat="true" ht="12.75" outlineLevel="0" r="13" s="1">
      <c r="A13" s="7" t="n"/>
      <c r="B13" s="8" t="s">
        <v>27</v>
      </c>
      <c r="C13" s="9" t="n">
        <v>2404</v>
      </c>
      <c r="D13" s="9" t="n">
        <v>2937</v>
      </c>
      <c r="E13" s="9" t="n">
        <v>1876</v>
      </c>
      <c r="F13" s="9" t="n">
        <f aca="false" ca="false" dt2D="false" dtr="false" t="normal">E13/C13*100</f>
        <v>78.0366056572379</v>
      </c>
      <c r="G13" s="9" t="n">
        <v>1061</v>
      </c>
      <c r="H13" s="9" t="n">
        <v>1490</v>
      </c>
      <c r="I13" s="9" t="n">
        <v>197</v>
      </c>
      <c r="J13" s="9" t="n">
        <v>0</v>
      </c>
      <c r="K13" s="9" t="n">
        <v>0</v>
      </c>
      <c r="L13" s="9" t="n">
        <v>189</v>
      </c>
      <c r="M13" s="9" t="n">
        <v>0</v>
      </c>
      <c r="N13" s="9" t="n">
        <v>0</v>
      </c>
      <c r="O13" s="9" t="n">
        <v>0</v>
      </c>
      <c r="P13" s="9" t="n">
        <v>0</v>
      </c>
    </row>
    <row customFormat="true" ht="12.75" outlineLevel="0" r="14" s="1">
      <c r="A14" s="7" t="n"/>
      <c r="B14" s="8" t="s">
        <v>28</v>
      </c>
      <c r="C14" s="9" t="n">
        <v>8108</v>
      </c>
      <c r="D14" s="9" t="n">
        <v>9512</v>
      </c>
      <c r="E14" s="9" t="n">
        <v>6672</v>
      </c>
      <c r="F14" s="9" t="n">
        <f aca="false" ca="false" dt2D="false" dtr="false" t="normal">E14/C14*100</f>
        <v>82.2890971879625</v>
      </c>
      <c r="G14" s="9" t="n">
        <v>2661</v>
      </c>
      <c r="H14" s="9" t="n">
        <v>6110</v>
      </c>
      <c r="I14" s="9" t="n">
        <v>0</v>
      </c>
      <c r="J14" s="9" t="n">
        <v>315</v>
      </c>
      <c r="K14" s="9" t="n">
        <v>0</v>
      </c>
      <c r="L14" s="9" t="n">
        <v>426</v>
      </c>
      <c r="M14" s="9" t="n">
        <v>0</v>
      </c>
      <c r="N14" s="9" t="n">
        <v>0</v>
      </c>
      <c r="O14" s="9" t="n">
        <v>0</v>
      </c>
      <c r="P14" s="9" t="n">
        <v>0</v>
      </c>
    </row>
    <row customFormat="true" ht="12.75" outlineLevel="0" r="15" s="1">
      <c r="A15" s="7" t="n"/>
      <c r="B15" s="8" t="s">
        <v>29</v>
      </c>
      <c r="C15" s="9" t="n">
        <v>6191</v>
      </c>
      <c r="D15" s="9" t="n">
        <v>6433</v>
      </c>
      <c r="E15" s="9" t="n">
        <v>4959</v>
      </c>
      <c r="F15" s="9" t="n">
        <f aca="false" ca="false" dt2D="false" dtr="false" t="normal">E15/C15*100</f>
        <v>80.1001453723146</v>
      </c>
      <c r="G15" s="9" t="n">
        <v>2713</v>
      </c>
      <c r="H15" s="9" t="n">
        <v>2949</v>
      </c>
      <c r="I15" s="9" t="n">
        <v>76</v>
      </c>
      <c r="J15" s="9" t="n">
        <v>299</v>
      </c>
      <c r="K15" s="9" t="n">
        <v>0</v>
      </c>
      <c r="L15" s="9" t="n">
        <v>396</v>
      </c>
      <c r="M15" s="9" t="n">
        <v>0</v>
      </c>
      <c r="N15" s="9" t="n">
        <v>0</v>
      </c>
      <c r="O15" s="9" t="n">
        <v>0</v>
      </c>
      <c r="P15" s="9" t="n">
        <v>0</v>
      </c>
    </row>
    <row customFormat="true" ht="12.75" outlineLevel="0" r="16" s="1">
      <c r="A16" s="7" t="n"/>
      <c r="B16" s="8" t="s">
        <v>30</v>
      </c>
      <c r="C16" s="9" t="n">
        <v>4407</v>
      </c>
      <c r="D16" s="9" t="n">
        <v>5685</v>
      </c>
      <c r="E16" s="9" t="n">
        <v>4012</v>
      </c>
      <c r="F16" s="9" t="n">
        <f aca="false" ca="false" dt2D="false" dtr="false" t="normal">E16/C16*100</f>
        <v>91.0369866122079</v>
      </c>
      <c r="G16" s="9" t="n">
        <v>2135</v>
      </c>
      <c r="H16" s="9" t="n">
        <v>2912</v>
      </c>
      <c r="I16" s="9" t="n">
        <v>200</v>
      </c>
      <c r="J16" s="9" t="n">
        <v>0</v>
      </c>
      <c r="K16" s="9" t="n">
        <v>0</v>
      </c>
      <c r="L16" s="9" t="n">
        <v>438</v>
      </c>
      <c r="M16" s="9" t="n">
        <v>0</v>
      </c>
      <c r="N16" s="9" t="n">
        <v>0</v>
      </c>
      <c r="O16" s="9" t="n">
        <v>0</v>
      </c>
      <c r="P16" s="9" t="n">
        <v>0</v>
      </c>
    </row>
    <row customFormat="true" ht="12.75" outlineLevel="0" r="17" s="1">
      <c r="A17" s="7" t="n"/>
      <c r="B17" s="8" t="s">
        <v>31</v>
      </c>
      <c r="C17" s="9" t="n">
        <v>5819</v>
      </c>
      <c r="D17" s="9" t="n">
        <v>4799</v>
      </c>
      <c r="E17" s="9" t="n">
        <v>3273</v>
      </c>
      <c r="F17" s="9" t="n">
        <f aca="false" ca="false" dt2D="false" dtr="false" t="normal">E17/C17*100</f>
        <v>56.2467777968723</v>
      </c>
      <c r="G17" s="9" t="n">
        <v>1969</v>
      </c>
      <c r="H17" s="9" t="n">
        <v>1965</v>
      </c>
      <c r="I17" s="9" t="n">
        <v>0</v>
      </c>
      <c r="J17" s="9" t="n">
        <v>0</v>
      </c>
      <c r="K17" s="9" t="n">
        <v>0</v>
      </c>
      <c r="L17" s="9" t="n">
        <v>865</v>
      </c>
      <c r="M17" s="9" t="n">
        <v>0</v>
      </c>
      <c r="N17" s="9" t="n">
        <v>0</v>
      </c>
      <c r="O17" s="9" t="n">
        <v>0</v>
      </c>
      <c r="P17" s="9" t="n">
        <v>0</v>
      </c>
    </row>
    <row customFormat="true" ht="12.75" outlineLevel="0" r="18" s="1">
      <c r="A18" s="7" t="n"/>
      <c r="B18" s="10" t="s">
        <v>32</v>
      </c>
      <c r="C18" s="9" t="n">
        <v>3031</v>
      </c>
      <c r="D18" s="9" t="n">
        <v>4237</v>
      </c>
      <c r="E18" s="9" t="n">
        <v>1909</v>
      </c>
      <c r="F18" s="9" t="n">
        <f aca="false" ca="false" dt2D="false" dtr="false" t="normal">E18/C18*100</f>
        <v>62.982514021775</v>
      </c>
      <c r="G18" s="9" t="n">
        <v>917</v>
      </c>
      <c r="H18" s="9" t="n">
        <v>3155</v>
      </c>
      <c r="I18" s="9" t="n">
        <v>0</v>
      </c>
      <c r="J18" s="9" t="n">
        <v>0</v>
      </c>
      <c r="K18" s="9" t="n">
        <v>0</v>
      </c>
      <c r="L18" s="9" t="n">
        <v>165</v>
      </c>
      <c r="M18" s="9" t="n">
        <v>0</v>
      </c>
      <c r="N18" s="9" t="n">
        <v>0</v>
      </c>
      <c r="O18" s="9" t="n">
        <v>0</v>
      </c>
      <c r="P18" s="9" t="n">
        <v>0</v>
      </c>
    </row>
    <row customFormat="true" ht="12.75" outlineLevel="0" r="19" s="1">
      <c r="A19" s="7" t="n"/>
      <c r="B19" s="8" t="s">
        <v>33</v>
      </c>
      <c r="C19" s="9" t="n">
        <v>4791</v>
      </c>
      <c r="D19" s="9" t="n">
        <v>5119</v>
      </c>
      <c r="E19" s="9" t="n">
        <v>3750</v>
      </c>
      <c r="F19" s="9" t="n">
        <f aca="false" ca="false" dt2D="false" dtr="false" t="normal">E19/C19*100</f>
        <v>78.2717595491547</v>
      </c>
      <c r="G19" s="9" t="n">
        <v>1938</v>
      </c>
      <c r="H19" s="9" t="n">
        <v>1715</v>
      </c>
      <c r="I19" s="9" t="n">
        <v>92</v>
      </c>
      <c r="J19" s="9" t="n">
        <v>492</v>
      </c>
      <c r="K19" s="9" t="n">
        <v>60</v>
      </c>
      <c r="L19" s="9" t="n">
        <v>822</v>
      </c>
      <c r="M19" s="9" t="n">
        <v>0</v>
      </c>
      <c r="N19" s="9" t="n">
        <v>0</v>
      </c>
      <c r="O19" s="9" t="n">
        <v>0</v>
      </c>
      <c r="P19" s="9" t="n">
        <v>0</v>
      </c>
    </row>
    <row customFormat="true" ht="12.75" outlineLevel="0" r="20" s="1">
      <c r="A20" s="7" t="n"/>
      <c r="B20" s="8" t="s">
        <v>34</v>
      </c>
      <c r="C20" s="9" t="n">
        <v>10655</v>
      </c>
      <c r="D20" s="9" t="n">
        <v>11947</v>
      </c>
      <c r="E20" s="9" t="n">
        <v>6810</v>
      </c>
      <c r="F20" s="9" t="n">
        <f aca="false" ca="false" dt2D="false" dtr="false" t="normal">E20/C20*100</f>
        <v>63.9136555607696</v>
      </c>
      <c r="G20" s="9" t="n">
        <v>4858</v>
      </c>
      <c r="H20" s="9" t="n">
        <v>4915</v>
      </c>
      <c r="I20" s="9" t="n">
        <v>0</v>
      </c>
      <c r="J20" s="9" t="n">
        <v>0</v>
      </c>
      <c r="K20" s="9" t="n">
        <v>164</v>
      </c>
      <c r="L20" s="9" t="n">
        <v>750</v>
      </c>
      <c r="M20" s="9" t="n">
        <v>1260</v>
      </c>
      <c r="N20" s="9" t="n">
        <v>0</v>
      </c>
      <c r="O20" s="9" t="n">
        <v>0</v>
      </c>
      <c r="P20" s="9" t="n">
        <v>0</v>
      </c>
    </row>
    <row customFormat="true" ht="12.75" outlineLevel="0" r="21" s="1">
      <c r="A21" s="7" t="n"/>
      <c r="B21" s="8" t="s">
        <v>35</v>
      </c>
      <c r="C21" s="9" t="n">
        <v>2017</v>
      </c>
      <c r="D21" s="9" t="n">
        <v>2600</v>
      </c>
      <c r="E21" s="9" t="n">
        <v>1521</v>
      </c>
      <c r="F21" s="9" t="n">
        <f aca="false" ca="false" dt2D="false" dtr="false" t="normal">E21/C21*100</f>
        <v>75.4090233019336</v>
      </c>
      <c r="G21" s="9" t="n">
        <v>1681</v>
      </c>
      <c r="H21" s="9" t="n">
        <v>760</v>
      </c>
      <c r="I21" s="9" t="n">
        <v>0</v>
      </c>
      <c r="J21" s="9" t="n">
        <v>0</v>
      </c>
      <c r="K21" s="9" t="n">
        <v>0</v>
      </c>
      <c r="L21" s="9" t="n">
        <v>159</v>
      </c>
      <c r="M21" s="9" t="n">
        <v>0</v>
      </c>
      <c r="N21" s="9" t="n">
        <v>0</v>
      </c>
      <c r="O21" s="9" t="n">
        <v>0</v>
      </c>
      <c r="P21" s="9" t="n">
        <v>0</v>
      </c>
    </row>
    <row customFormat="true" ht="12.75" outlineLevel="0" r="22" s="1">
      <c r="A22" s="7" t="n"/>
      <c r="B22" s="10" t="s">
        <v>36</v>
      </c>
      <c r="C22" s="9" t="n">
        <v>6537</v>
      </c>
      <c r="D22" s="9" t="n">
        <v>8355</v>
      </c>
      <c r="E22" s="9" t="n">
        <v>4562</v>
      </c>
      <c r="F22" s="9" t="n">
        <f aca="false" ca="false" dt2D="false" dtr="false" t="normal">E22/C22*100</f>
        <v>69.7873642343583</v>
      </c>
      <c r="G22" s="9" t="n">
        <v>1637</v>
      </c>
      <c r="H22" s="9" t="n">
        <v>6394</v>
      </c>
      <c r="I22" s="9" t="n">
        <v>0</v>
      </c>
      <c r="J22" s="9" t="n">
        <v>0</v>
      </c>
      <c r="K22" s="9" t="n">
        <v>0</v>
      </c>
      <c r="L22" s="9" t="n">
        <v>324</v>
      </c>
      <c r="M22" s="9" t="n">
        <v>0</v>
      </c>
      <c r="N22" s="9" t="n">
        <v>0</v>
      </c>
      <c r="O22" s="9" t="n">
        <v>0</v>
      </c>
      <c r="P22" s="9" t="n">
        <v>0</v>
      </c>
    </row>
    <row customFormat="true" ht="12.75" outlineLevel="0" r="23" s="1">
      <c r="A23" s="7" t="n"/>
      <c r="B23" s="8" t="s">
        <v>37</v>
      </c>
      <c r="C23" s="9" t="n">
        <v>6040</v>
      </c>
      <c r="D23" s="9" t="n">
        <v>7539</v>
      </c>
      <c r="E23" s="9" t="n">
        <v>4562</v>
      </c>
      <c r="F23" s="9" t="n">
        <f aca="false" ca="false" dt2D="false" dtr="false" t="normal">E23/C23*100</f>
        <v>75.5298013245033</v>
      </c>
      <c r="G23" s="9" t="n">
        <v>1681</v>
      </c>
      <c r="H23" s="9" t="n">
        <v>5268</v>
      </c>
      <c r="I23" s="9" t="n">
        <v>0</v>
      </c>
      <c r="J23" s="9" t="n">
        <v>0</v>
      </c>
      <c r="K23" s="9" t="n">
        <v>110</v>
      </c>
      <c r="L23" s="9" t="n">
        <v>480</v>
      </c>
      <c r="M23" s="9" t="n">
        <v>0</v>
      </c>
      <c r="N23" s="9" t="n">
        <v>0</v>
      </c>
      <c r="O23" s="9" t="n">
        <v>0</v>
      </c>
      <c r="P23" s="9" t="n">
        <v>0</v>
      </c>
    </row>
    <row customFormat="true" ht="12.75" outlineLevel="0" r="24" s="1">
      <c r="A24" s="7" t="n"/>
      <c r="B24" s="8" t="s">
        <v>38</v>
      </c>
      <c r="C24" s="9" t="n">
        <v>9396</v>
      </c>
      <c r="D24" s="9" t="n">
        <v>11096</v>
      </c>
      <c r="E24" s="9" t="n">
        <v>6969</v>
      </c>
      <c r="F24" s="9" t="n">
        <f aca="false" ca="false" dt2D="false" dtr="false" t="normal">E24/C24*100</f>
        <v>74.1698595146871</v>
      </c>
      <c r="G24" s="9" t="n">
        <v>6825</v>
      </c>
      <c r="H24" s="9" t="n">
        <v>3298</v>
      </c>
      <c r="I24" s="9" t="n">
        <v>0</v>
      </c>
      <c r="J24" s="9" t="n">
        <v>150</v>
      </c>
      <c r="K24" s="9" t="n">
        <v>0</v>
      </c>
      <c r="L24" s="9" t="n">
        <v>547</v>
      </c>
      <c r="M24" s="9" t="n">
        <v>0</v>
      </c>
      <c r="N24" s="9" t="n">
        <v>276</v>
      </c>
      <c r="O24" s="9" t="n">
        <v>0</v>
      </c>
      <c r="P24" s="9" t="n">
        <v>0</v>
      </c>
    </row>
    <row customFormat="true" ht="12.75" outlineLevel="0" r="25" s="1">
      <c r="A25" s="7" t="n"/>
      <c r="B25" s="8" t="s">
        <v>39</v>
      </c>
      <c r="C25" s="9" t="n">
        <v>1792</v>
      </c>
      <c r="D25" s="9" t="n">
        <v>2130</v>
      </c>
      <c r="E25" s="9" t="n">
        <v>1363</v>
      </c>
      <c r="F25" s="9" t="n">
        <f aca="false" ca="false" dt2D="false" dtr="false" t="normal">E25/C25*100</f>
        <v>76.0602678571429</v>
      </c>
      <c r="G25" s="9" t="n">
        <v>524</v>
      </c>
      <c r="H25" s="9" t="n">
        <v>1443</v>
      </c>
      <c r="I25" s="9" t="n">
        <v>0</v>
      </c>
      <c r="J25" s="9" t="n">
        <v>0</v>
      </c>
      <c r="K25" s="9" t="n">
        <v>0</v>
      </c>
      <c r="L25" s="9" t="n">
        <v>163</v>
      </c>
      <c r="M25" s="9" t="n">
        <v>0</v>
      </c>
      <c r="N25" s="9" t="n">
        <v>0</v>
      </c>
      <c r="O25" s="9" t="n">
        <v>0</v>
      </c>
      <c r="P25" s="9" t="n">
        <v>0</v>
      </c>
    </row>
    <row customFormat="true" ht="12.75" outlineLevel="0" r="26" s="1">
      <c r="A26" s="7" t="n"/>
      <c r="B26" s="8" t="s">
        <v>40</v>
      </c>
      <c r="C26" s="9" t="n">
        <v>5956</v>
      </c>
      <c r="D26" s="9" t="n">
        <v>8322</v>
      </c>
      <c r="E26" s="9" t="n">
        <v>4792</v>
      </c>
      <c r="F26" s="9" t="n">
        <f aca="false" ca="false" dt2D="false" dtr="false" t="normal">E26/C26*100</f>
        <v>80.456682337139</v>
      </c>
      <c r="G26" s="9" t="n">
        <v>1664</v>
      </c>
      <c r="H26" s="9" t="n">
        <v>5840</v>
      </c>
      <c r="I26" s="9" t="n">
        <v>0</v>
      </c>
      <c r="J26" s="9" t="n">
        <v>395</v>
      </c>
      <c r="K26" s="9" t="n">
        <v>0</v>
      </c>
      <c r="L26" s="9" t="n">
        <v>423</v>
      </c>
      <c r="M26" s="9" t="n">
        <v>0</v>
      </c>
      <c r="N26" s="9" t="n">
        <v>0</v>
      </c>
      <c r="O26" s="9" t="n">
        <v>0</v>
      </c>
      <c r="P26" s="9" t="n">
        <v>0</v>
      </c>
    </row>
    <row customFormat="true" ht="12.75" outlineLevel="0" r="27" s="1">
      <c r="A27" s="7" t="n"/>
      <c r="B27" s="8" t="s">
        <v>41</v>
      </c>
      <c r="C27" s="9" t="n">
        <v>7415</v>
      </c>
      <c r="D27" s="9" t="n">
        <v>6800</v>
      </c>
      <c r="E27" s="9" t="n">
        <v>5138</v>
      </c>
      <c r="F27" s="9" t="n">
        <f aca="false" ca="false" dt2D="false" dtr="false" t="normal">E27/C27*100</f>
        <v>69.291975724882</v>
      </c>
      <c r="G27" s="9" t="n">
        <v>1629</v>
      </c>
      <c r="H27" s="9" t="n">
        <v>4248</v>
      </c>
      <c r="I27" s="9" t="n">
        <v>524</v>
      </c>
      <c r="J27" s="9" t="n">
        <v>0</v>
      </c>
      <c r="K27" s="9" t="n">
        <v>0</v>
      </c>
      <c r="L27" s="9" t="n">
        <v>399</v>
      </c>
      <c r="M27" s="9" t="n">
        <v>0</v>
      </c>
      <c r="N27" s="9" t="n">
        <v>0</v>
      </c>
      <c r="O27" s="9" t="n">
        <v>0</v>
      </c>
      <c r="P27" s="9" t="n">
        <v>0</v>
      </c>
    </row>
    <row customFormat="true" ht="12.75" outlineLevel="0" r="28" s="1">
      <c r="A28" s="7" t="n"/>
      <c r="B28" s="8" t="s">
        <v>42</v>
      </c>
      <c r="C28" s="9" t="n">
        <v>11966</v>
      </c>
      <c r="D28" s="9" t="n">
        <v>13225</v>
      </c>
      <c r="E28" s="9" t="n">
        <v>9224</v>
      </c>
      <c r="F28" s="9" t="n">
        <f aca="false" ca="false" dt2D="false" dtr="false" t="normal">E28/C28*100</f>
        <v>77.0850743774026</v>
      </c>
      <c r="G28" s="9" t="n">
        <v>3863</v>
      </c>
      <c r="H28" s="9" t="n">
        <v>8628</v>
      </c>
      <c r="I28" s="9" t="n">
        <v>50</v>
      </c>
      <c r="J28" s="9" t="n">
        <v>0</v>
      </c>
      <c r="K28" s="9" t="n">
        <v>194</v>
      </c>
      <c r="L28" s="9" t="n">
        <v>490</v>
      </c>
      <c r="M28" s="9" t="n">
        <v>0</v>
      </c>
      <c r="N28" s="9" t="n">
        <v>0</v>
      </c>
      <c r="O28" s="9" t="n">
        <v>0</v>
      </c>
      <c r="P28" s="9" t="n">
        <v>0</v>
      </c>
    </row>
    <row customFormat="true" ht="12.75" outlineLevel="0" r="29" s="1">
      <c r="A29" s="7" t="n"/>
      <c r="B29" s="8" t="s">
        <v>43</v>
      </c>
      <c r="C29" s="9" t="n">
        <v>2456</v>
      </c>
      <c r="D29" s="9" t="n">
        <v>2966</v>
      </c>
      <c r="E29" s="9" t="n">
        <v>1870</v>
      </c>
      <c r="F29" s="9" t="n">
        <f aca="false" ca="false" dt2D="false" dtr="false" t="normal">E29/C29*100</f>
        <v>76.1400651465798</v>
      </c>
      <c r="G29" s="9" t="n">
        <v>2222</v>
      </c>
      <c r="H29" s="9" t="n">
        <v>593</v>
      </c>
      <c r="I29" s="9" t="n">
        <v>0</v>
      </c>
      <c r="J29" s="9" t="n">
        <v>0</v>
      </c>
      <c r="K29" s="9" t="n">
        <v>0</v>
      </c>
      <c r="L29" s="9" t="n">
        <v>151</v>
      </c>
      <c r="M29" s="9" t="n">
        <v>0</v>
      </c>
      <c r="N29" s="9" t="n">
        <v>0</v>
      </c>
      <c r="O29" s="9" t="n">
        <v>0</v>
      </c>
      <c r="P29" s="9" t="n">
        <v>0</v>
      </c>
    </row>
    <row customFormat="true" ht="12.75" outlineLevel="0" r="30" s="1">
      <c r="A30" s="7" t="n"/>
      <c r="B30" s="8" t="s">
        <v>44</v>
      </c>
      <c r="C30" s="9" t="n">
        <v>10082</v>
      </c>
      <c r="D30" s="9" t="n">
        <v>8678</v>
      </c>
      <c r="E30" s="9" t="n">
        <v>7717</v>
      </c>
      <c r="F30" s="9" t="n">
        <f aca="false" ca="false" dt2D="false" dtr="false" t="normal">E30/C30*100</f>
        <v>76.5423527077961</v>
      </c>
      <c r="G30" s="9" t="n">
        <v>1354</v>
      </c>
      <c r="H30" s="9" t="n">
        <v>4261</v>
      </c>
      <c r="I30" s="9" t="n">
        <v>1632</v>
      </c>
      <c r="J30" s="9" t="n">
        <v>340</v>
      </c>
      <c r="K30" s="9" t="n">
        <v>0</v>
      </c>
      <c r="L30" s="9" t="n">
        <v>985</v>
      </c>
      <c r="M30" s="9" t="n">
        <v>106</v>
      </c>
      <c r="N30" s="9" t="n">
        <v>0</v>
      </c>
      <c r="O30" s="9" t="n">
        <v>0</v>
      </c>
      <c r="P30" s="9" t="n">
        <v>0</v>
      </c>
    </row>
    <row customFormat="true" ht="12.75" outlineLevel="0" r="31" s="1">
      <c r="A31" s="7" t="n"/>
      <c r="B31" s="8" t="s">
        <v>45</v>
      </c>
      <c r="C31" s="9" t="n">
        <v>5548</v>
      </c>
      <c r="D31" s="9" t="n">
        <v>8179</v>
      </c>
      <c r="E31" s="9" t="n">
        <v>5069</v>
      </c>
      <c r="F31" s="9" t="n">
        <f aca="false" ca="false" dt2D="false" dtr="false" t="normal">E31/C31*100</f>
        <v>91.366258111031</v>
      </c>
      <c r="G31" s="9" t="n">
        <v>2001</v>
      </c>
      <c r="H31" s="9" t="n">
        <v>4210</v>
      </c>
      <c r="I31" s="9" t="n">
        <v>1035</v>
      </c>
      <c r="J31" s="9" t="n">
        <v>210</v>
      </c>
      <c r="K31" s="9" t="n">
        <v>195</v>
      </c>
      <c r="L31" s="9" t="n">
        <v>515</v>
      </c>
      <c r="M31" s="9" t="n">
        <v>0</v>
      </c>
      <c r="N31" s="9" t="n">
        <v>13</v>
      </c>
      <c r="O31" s="9" t="n">
        <v>0</v>
      </c>
      <c r="P31" s="9" t="n">
        <v>0</v>
      </c>
    </row>
    <row customFormat="true" ht="12.75" outlineLevel="0" r="32" s="1">
      <c r="A32" s="7" t="n"/>
      <c r="B32" s="8" t="s">
        <v>46</v>
      </c>
      <c r="C32" s="9" t="n">
        <v>3672</v>
      </c>
      <c r="D32" s="9" t="n">
        <v>5357</v>
      </c>
      <c r="E32" s="9" t="n">
        <v>3618</v>
      </c>
      <c r="F32" s="9" t="n">
        <f aca="false" ca="false" dt2D="false" dtr="false" t="normal">E32/C32*100</f>
        <v>98.5294117647059</v>
      </c>
      <c r="G32" s="9" t="n">
        <v>2516</v>
      </c>
      <c r="H32" s="9" t="n">
        <v>1846</v>
      </c>
      <c r="I32" s="9" t="n">
        <v>320</v>
      </c>
      <c r="J32" s="9" t="n">
        <v>0</v>
      </c>
      <c r="K32" s="9" t="n">
        <v>132</v>
      </c>
      <c r="L32" s="9" t="n">
        <v>543</v>
      </c>
      <c r="M32" s="9" t="n">
        <v>0</v>
      </c>
      <c r="N32" s="9" t="n">
        <v>0</v>
      </c>
      <c r="O32" s="9" t="n">
        <v>0</v>
      </c>
      <c r="P32" s="9" t="n">
        <v>0</v>
      </c>
    </row>
    <row customFormat="true" ht="12.75" outlineLevel="0" r="33" s="1">
      <c r="A33" s="7" t="n"/>
      <c r="B33" s="8" t="s">
        <v>47</v>
      </c>
      <c r="C33" s="9" t="n">
        <v>5524</v>
      </c>
      <c r="D33" s="9" t="n">
        <v>6857</v>
      </c>
      <c r="E33" s="9" t="n">
        <v>3950</v>
      </c>
      <c r="F33" s="9" t="n">
        <f aca="false" ca="false" dt2D="false" dtr="false" t="normal">E33/C33*100</f>
        <v>71.5061549601738</v>
      </c>
      <c r="G33" s="9" t="n">
        <v>2024</v>
      </c>
      <c r="H33" s="9" t="n">
        <v>4247</v>
      </c>
      <c r="I33" s="9" t="n">
        <v>0</v>
      </c>
      <c r="J33" s="9" t="n">
        <v>36</v>
      </c>
      <c r="K33" s="9" t="n">
        <v>158</v>
      </c>
      <c r="L33" s="9" t="n">
        <v>392</v>
      </c>
      <c r="M33" s="9" t="n">
        <v>0</v>
      </c>
      <c r="N33" s="9" t="n">
        <v>0</v>
      </c>
      <c r="O33" s="9" t="n">
        <v>0</v>
      </c>
      <c r="P33" s="9" t="n">
        <v>0</v>
      </c>
    </row>
    <row customFormat="true" ht="12.75" outlineLevel="0" r="34" s="1">
      <c r="A34" s="7" t="n"/>
      <c r="B34" s="8" t="s">
        <v>48</v>
      </c>
      <c r="C34" s="9" t="n">
        <v>2931</v>
      </c>
      <c r="D34" s="9" t="n">
        <v>3171</v>
      </c>
      <c r="E34" s="9" t="n">
        <v>2044</v>
      </c>
      <c r="F34" s="9" t="n">
        <f aca="false" ca="false" dt2D="false" dtr="false" t="normal">E34/C34*100</f>
        <v>69.7372910269533</v>
      </c>
      <c r="G34" s="9" t="n">
        <v>1301</v>
      </c>
      <c r="H34" s="9" t="n">
        <v>1640</v>
      </c>
      <c r="I34" s="9" t="n">
        <v>0</v>
      </c>
      <c r="J34" s="9" t="n">
        <v>0</v>
      </c>
      <c r="K34" s="9" t="n">
        <v>0</v>
      </c>
      <c r="L34" s="9" t="n">
        <v>230</v>
      </c>
      <c r="M34" s="9" t="n">
        <v>0</v>
      </c>
      <c r="N34" s="9" t="n">
        <v>0</v>
      </c>
      <c r="O34" s="9" t="n">
        <v>0</v>
      </c>
      <c r="P34" s="9" t="n">
        <v>0</v>
      </c>
    </row>
    <row customFormat="true" ht="12.75" outlineLevel="0" r="35" s="1">
      <c r="A35" s="7" t="n"/>
      <c r="B35" s="8" t="s">
        <v>49</v>
      </c>
      <c r="C35" s="9" t="n">
        <v>3117</v>
      </c>
      <c r="D35" s="9" t="n">
        <v>4621</v>
      </c>
      <c r="E35" s="9" t="n">
        <v>2247</v>
      </c>
      <c r="F35" s="9" t="n">
        <f aca="false" ca="false" dt2D="false" dtr="false" t="normal">E35/C35*100</f>
        <v>72.0885466794995</v>
      </c>
      <c r="G35" s="9" t="n">
        <v>661</v>
      </c>
      <c r="H35" s="9" t="n">
        <v>3639</v>
      </c>
      <c r="I35" s="9" t="n">
        <v>0</v>
      </c>
      <c r="J35" s="9" t="n">
        <v>0</v>
      </c>
      <c r="K35" s="9" t="n">
        <v>0</v>
      </c>
      <c r="L35" s="9" t="n">
        <v>321</v>
      </c>
      <c r="M35" s="9" t="n">
        <v>0</v>
      </c>
      <c r="N35" s="9" t="n">
        <v>0</v>
      </c>
      <c r="O35" s="9" t="n">
        <v>0</v>
      </c>
      <c r="P35" s="9" t="n">
        <v>0</v>
      </c>
    </row>
    <row customFormat="true" ht="12.75" outlineLevel="0" r="36" s="1">
      <c r="A36" s="7" t="n"/>
      <c r="B36" s="8" t="s">
        <v>50</v>
      </c>
      <c r="C36" s="9" t="n">
        <v>15732</v>
      </c>
      <c r="D36" s="9" t="n">
        <v>15820</v>
      </c>
      <c r="E36" s="9" t="n">
        <v>11464</v>
      </c>
      <c r="F36" s="9" t="n">
        <f aca="false" ca="false" dt2D="false" dtr="false" t="normal">E36/C36*100</f>
        <v>72.8705822527333</v>
      </c>
      <c r="G36" s="9" t="n">
        <v>5527</v>
      </c>
      <c r="H36" s="9" t="n">
        <v>6106</v>
      </c>
      <c r="I36" s="9" t="n">
        <v>749</v>
      </c>
      <c r="J36" s="9" t="n">
        <v>471</v>
      </c>
      <c r="K36" s="9" t="n">
        <v>0</v>
      </c>
      <c r="L36" s="9" t="n">
        <v>1606</v>
      </c>
      <c r="M36" s="9" t="n">
        <v>1014</v>
      </c>
      <c r="N36" s="9" t="n">
        <v>347</v>
      </c>
      <c r="O36" s="9" t="n">
        <v>0</v>
      </c>
      <c r="P36" s="9" t="n">
        <v>0</v>
      </c>
    </row>
    <row customFormat="true" ht="12.75" outlineLevel="0" r="37" s="1">
      <c r="A37" s="7" t="n"/>
      <c r="B37" s="8" t="s">
        <v>51</v>
      </c>
      <c r="C37" s="9" t="n">
        <v>7731</v>
      </c>
      <c r="D37" s="9" t="n">
        <v>9031</v>
      </c>
      <c r="E37" s="9" t="n">
        <v>6019</v>
      </c>
      <c r="F37" s="9" t="n">
        <f aca="false" ca="false" dt2D="false" dtr="false" t="normal">E37/C37*100</f>
        <v>77.8553874013711</v>
      </c>
      <c r="G37" s="9" t="n">
        <v>1905</v>
      </c>
      <c r="H37" s="9" t="n">
        <v>5950</v>
      </c>
      <c r="I37" s="9" t="n">
        <v>532</v>
      </c>
      <c r="J37" s="9" t="n">
        <v>0</v>
      </c>
      <c r="K37" s="9" t="n">
        <v>0</v>
      </c>
      <c r="L37" s="9" t="n">
        <v>644</v>
      </c>
      <c r="M37" s="9" t="n">
        <v>0</v>
      </c>
      <c r="N37" s="9" t="n">
        <v>0</v>
      </c>
      <c r="O37" s="9" t="n">
        <v>0</v>
      </c>
      <c r="P37" s="9" t="n">
        <v>0</v>
      </c>
    </row>
    <row customFormat="true" ht="12.75" outlineLevel="0" r="38" s="1">
      <c r="A38" s="7" t="n"/>
      <c r="B38" s="8" t="s">
        <v>52</v>
      </c>
      <c r="C38" s="9" t="n">
        <v>1047</v>
      </c>
      <c r="D38" s="9" t="n">
        <v>1025</v>
      </c>
      <c r="E38" s="9" t="n">
        <v>704</v>
      </c>
      <c r="F38" s="9" t="n">
        <f aca="false" ca="false" dt2D="false" dtr="false" t="normal">E38/C38*100</f>
        <v>67.2397325692455</v>
      </c>
      <c r="G38" s="9" t="n">
        <v>612</v>
      </c>
      <c r="H38" s="9" t="n">
        <v>413</v>
      </c>
      <c r="I38" s="9" t="n">
        <v>0</v>
      </c>
      <c r="J38" s="9" t="n">
        <v>0</v>
      </c>
      <c r="K38" s="9" t="n">
        <v>0</v>
      </c>
      <c r="L38" s="9" t="n">
        <v>0</v>
      </c>
      <c r="M38" s="9" t="n">
        <v>0</v>
      </c>
      <c r="N38" s="9" t="n">
        <v>0</v>
      </c>
      <c r="O38" s="9" t="n">
        <v>0</v>
      </c>
      <c r="P38" s="9" t="n">
        <v>0</v>
      </c>
    </row>
    <row customFormat="true" ht="12.75" outlineLevel="0" r="39" s="1">
      <c r="A39" s="7" t="n"/>
      <c r="B39" s="8" t="s">
        <v>53</v>
      </c>
      <c r="C39" s="9" t="n">
        <v>3853</v>
      </c>
      <c r="D39" s="9" t="n">
        <v>5161</v>
      </c>
      <c r="E39" s="9" t="n">
        <v>3023</v>
      </c>
      <c r="F39" s="9" t="n">
        <f aca="false" ca="false" dt2D="false" dtr="false" t="normal">E39/C39*100</f>
        <v>78.4583441474176</v>
      </c>
      <c r="G39" s="9" t="n">
        <v>2716</v>
      </c>
      <c r="H39" s="9" t="n">
        <v>1953</v>
      </c>
      <c r="I39" s="9" t="n">
        <v>0</v>
      </c>
      <c r="J39" s="9" t="n">
        <v>120</v>
      </c>
      <c r="K39" s="9" t="n">
        <v>88</v>
      </c>
      <c r="L39" s="9" t="n">
        <v>284</v>
      </c>
      <c r="M39" s="9" t="n">
        <v>0</v>
      </c>
      <c r="N39" s="9" t="n">
        <v>0</v>
      </c>
      <c r="O39" s="9" t="n">
        <v>0</v>
      </c>
      <c r="P39" s="9" t="n">
        <v>0</v>
      </c>
    </row>
    <row customFormat="true" ht="12.75" outlineLevel="0" r="40" s="1">
      <c r="A40" s="7" t="n"/>
      <c r="B40" s="8" t="s">
        <v>54</v>
      </c>
      <c r="C40" s="9" t="n">
        <v>4718</v>
      </c>
      <c r="D40" s="9" t="n">
        <v>5457</v>
      </c>
      <c r="E40" s="9" t="n">
        <v>3876</v>
      </c>
      <c r="F40" s="9" t="n">
        <f aca="false" ca="false" dt2D="false" dtr="false" t="normal">E40/C40*100</f>
        <v>82.1534548537516</v>
      </c>
      <c r="G40" s="9" t="n">
        <v>2293</v>
      </c>
      <c r="H40" s="9" t="n">
        <v>2594</v>
      </c>
      <c r="I40" s="9" t="n">
        <v>0</v>
      </c>
      <c r="J40" s="9" t="n">
        <v>0</v>
      </c>
      <c r="K40" s="9" t="n">
        <v>132</v>
      </c>
      <c r="L40" s="9" t="n">
        <v>202</v>
      </c>
      <c r="M40" s="9" t="n">
        <v>0</v>
      </c>
      <c r="N40" s="9" t="n">
        <v>236</v>
      </c>
      <c r="O40" s="9" t="n">
        <v>0</v>
      </c>
      <c r="P40" s="9" t="n">
        <v>0</v>
      </c>
    </row>
    <row customFormat="true" ht="12.75" outlineLevel="0" r="41" s="1">
      <c r="A41" s="7" t="n"/>
      <c r="B41" s="8" t="s">
        <v>55</v>
      </c>
      <c r="C41" s="9" t="n">
        <v>4103</v>
      </c>
      <c r="D41" s="9" t="n">
        <v>5141</v>
      </c>
      <c r="E41" s="9" t="n">
        <v>3002</v>
      </c>
      <c r="F41" s="9" t="n">
        <f aca="false" ca="false" dt2D="false" dtr="false" t="normal">E41/C41*100</f>
        <v>73.1659761150378</v>
      </c>
      <c r="G41" s="9" t="n">
        <v>2804</v>
      </c>
      <c r="H41" s="9" t="n">
        <v>1900</v>
      </c>
      <c r="I41" s="9" t="n">
        <v>0</v>
      </c>
      <c r="J41" s="9" t="n">
        <v>0</v>
      </c>
      <c r="K41" s="9" t="n">
        <v>0</v>
      </c>
      <c r="L41" s="9" t="n">
        <v>437</v>
      </c>
      <c r="M41" s="9" t="n">
        <v>0</v>
      </c>
      <c r="N41" s="9" t="n">
        <v>0</v>
      </c>
      <c r="O41" s="9" t="n">
        <v>0</v>
      </c>
      <c r="P41" s="9" t="n">
        <v>0</v>
      </c>
    </row>
    <row customFormat="true" ht="12.75" outlineLevel="0" r="42" s="1">
      <c r="A42" s="7" t="n"/>
      <c r="B42" s="8" t="s">
        <v>56</v>
      </c>
      <c r="C42" s="9" t="n">
        <v>4843</v>
      </c>
      <c r="D42" s="9" t="n">
        <v>6640</v>
      </c>
      <c r="E42" s="9" t="n">
        <v>4357</v>
      </c>
      <c r="F42" s="9" t="n">
        <f aca="false" ca="false" dt2D="false" dtr="false" t="normal">E42/C42*100</f>
        <v>89.9648977906256</v>
      </c>
      <c r="G42" s="9" t="n">
        <v>2942</v>
      </c>
      <c r="H42" s="9" t="n">
        <v>3204</v>
      </c>
      <c r="I42" s="9" t="n">
        <v>0</v>
      </c>
      <c r="J42" s="9" t="n">
        <v>0</v>
      </c>
      <c r="K42" s="9" t="n">
        <v>0</v>
      </c>
      <c r="L42" s="9" t="n">
        <v>494</v>
      </c>
      <c r="M42" s="9" t="n">
        <v>0</v>
      </c>
      <c r="N42" s="9" t="n">
        <v>0</v>
      </c>
      <c r="O42" s="9" t="n">
        <v>0</v>
      </c>
      <c r="P42" s="9" t="n">
        <v>0</v>
      </c>
    </row>
    <row customFormat="true" ht="12.75" outlineLevel="0" r="43" s="1">
      <c r="A43" s="7" t="n"/>
      <c r="B43" s="8" t="s">
        <v>57</v>
      </c>
      <c r="C43" s="9" t="n">
        <v>5456</v>
      </c>
      <c r="D43" s="9" t="n">
        <v>7605</v>
      </c>
      <c r="E43" s="9" t="n">
        <v>4064</v>
      </c>
      <c r="F43" s="9" t="n">
        <f aca="false" ca="false" dt2D="false" dtr="false" t="normal">E43/C43*100</f>
        <v>74.4868035190616</v>
      </c>
      <c r="G43" s="9" t="n">
        <v>1302</v>
      </c>
      <c r="H43" s="9" t="n">
        <v>5060</v>
      </c>
      <c r="I43" s="9" t="n">
        <v>468</v>
      </c>
      <c r="J43" s="9" t="n">
        <v>0</v>
      </c>
      <c r="K43" s="9" t="n">
        <v>162</v>
      </c>
      <c r="L43" s="9" t="n">
        <v>613</v>
      </c>
      <c r="M43" s="9" t="n">
        <v>0</v>
      </c>
      <c r="N43" s="9" t="n">
        <v>0</v>
      </c>
      <c r="O43" s="9" t="n">
        <v>0</v>
      </c>
      <c r="P43" s="9" t="n">
        <v>0</v>
      </c>
    </row>
    <row customFormat="true" ht="12.75" outlineLevel="0" r="44" s="1">
      <c r="A44" s="7" t="n"/>
      <c r="B44" s="8" t="s">
        <v>58</v>
      </c>
      <c r="C44" s="9" t="n">
        <v>4534</v>
      </c>
      <c r="D44" s="9" t="n">
        <v>5594</v>
      </c>
      <c r="E44" s="9" t="n">
        <v>3002</v>
      </c>
      <c r="F44" s="9" t="n">
        <f aca="false" ca="false" dt2D="false" dtr="false" t="normal">E44/C44*100</f>
        <v>66.2108513453904</v>
      </c>
      <c r="G44" s="9" t="n">
        <v>1857</v>
      </c>
      <c r="H44" s="9" t="n">
        <v>3241</v>
      </c>
      <c r="I44" s="9" t="n">
        <v>0</v>
      </c>
      <c r="J44" s="9" t="n">
        <v>0</v>
      </c>
      <c r="K44" s="9" t="n">
        <v>0</v>
      </c>
      <c r="L44" s="9" t="n">
        <v>496</v>
      </c>
      <c r="M44" s="9" t="n">
        <v>0</v>
      </c>
      <c r="N44" s="9" t="n">
        <v>0</v>
      </c>
      <c r="O44" s="9" t="n">
        <v>0</v>
      </c>
      <c r="P44" s="9" t="n">
        <v>0</v>
      </c>
    </row>
    <row customFormat="true" ht="12.75" outlineLevel="0" r="45" s="1">
      <c r="A45" s="7" t="n"/>
      <c r="B45" s="8" t="s">
        <v>59</v>
      </c>
      <c r="C45" s="9" t="n">
        <v>3697</v>
      </c>
      <c r="D45" s="9" t="n">
        <v>4352</v>
      </c>
      <c r="E45" s="9" t="n">
        <v>2990</v>
      </c>
      <c r="F45" s="9" t="n">
        <f aca="false" ca="false" dt2D="false" dtr="false" t="normal">E45/C45*100</f>
        <v>80.876386259129</v>
      </c>
      <c r="G45" s="9" t="n">
        <v>1631</v>
      </c>
      <c r="H45" s="9" t="n">
        <v>2055</v>
      </c>
      <c r="I45" s="9" t="n">
        <v>0</v>
      </c>
      <c r="J45" s="9" t="n">
        <v>207</v>
      </c>
      <c r="K45" s="9" t="n">
        <v>170</v>
      </c>
      <c r="L45" s="9" t="n">
        <v>289</v>
      </c>
      <c r="M45" s="9" t="n">
        <v>0</v>
      </c>
      <c r="N45" s="9" t="n">
        <v>0</v>
      </c>
      <c r="O45" s="9" t="n">
        <v>0</v>
      </c>
      <c r="P45" s="9" t="n">
        <v>0</v>
      </c>
    </row>
    <row customFormat="true" ht="12.75" outlineLevel="0" r="46" s="1">
      <c r="A46" s="7" t="n"/>
      <c r="B46" s="8" t="s">
        <v>60</v>
      </c>
      <c r="C46" s="9" t="n">
        <v>10951</v>
      </c>
      <c r="D46" s="9" t="n">
        <v>10545</v>
      </c>
      <c r="E46" s="9" t="n">
        <v>7925</v>
      </c>
      <c r="F46" s="9" t="n">
        <f aca="false" ca="false" dt2D="false" dtr="false" t="normal">E46/C46*100</f>
        <v>72.3678202903844</v>
      </c>
      <c r="G46" s="9" t="n">
        <v>5359</v>
      </c>
      <c r="H46" s="9" t="n">
        <v>3520</v>
      </c>
      <c r="I46" s="9" t="n">
        <v>0</v>
      </c>
      <c r="J46" s="9" t="n">
        <v>610</v>
      </c>
      <c r="K46" s="9" t="n">
        <v>0</v>
      </c>
      <c r="L46" s="9" t="n">
        <v>1056</v>
      </c>
      <c r="M46" s="9" t="n">
        <v>0</v>
      </c>
      <c r="N46" s="9" t="n">
        <v>0</v>
      </c>
      <c r="O46" s="9" t="n">
        <v>0</v>
      </c>
      <c r="P46" s="9" t="n">
        <v>0</v>
      </c>
    </row>
    <row customFormat="true" ht="12.75" outlineLevel="0" r="47" s="1">
      <c r="A47" s="7" t="n"/>
      <c r="B47" s="8" t="s">
        <v>61</v>
      </c>
      <c r="C47" s="9" t="n">
        <v>19351</v>
      </c>
      <c r="D47" s="9" t="n">
        <v>21961</v>
      </c>
      <c r="E47" s="9" t="n">
        <v>16377</v>
      </c>
      <c r="F47" s="9" t="n">
        <f aca="false" ca="false" dt2D="false" dtr="false" t="normal">E47/C47*100</f>
        <v>84.631285204899</v>
      </c>
      <c r="G47" s="9" t="n">
        <v>9947</v>
      </c>
      <c r="H47" s="9" t="n">
        <v>6072</v>
      </c>
      <c r="I47" s="9" t="n">
        <v>3779</v>
      </c>
      <c r="J47" s="9" t="n">
        <v>25</v>
      </c>
      <c r="K47" s="9" t="n">
        <v>0</v>
      </c>
      <c r="L47" s="9" t="n">
        <v>2138</v>
      </c>
      <c r="M47" s="9" t="n">
        <v>0</v>
      </c>
      <c r="N47" s="9" t="n">
        <v>0</v>
      </c>
      <c r="O47" s="9" t="n">
        <v>0</v>
      </c>
      <c r="P47" s="9" t="n">
        <v>0</v>
      </c>
    </row>
    <row customFormat="true" ht="12.75" outlineLevel="0" r="48" s="1">
      <c r="A48" s="7" t="n"/>
      <c r="B48" s="8" t="s">
        <v>62</v>
      </c>
      <c r="C48" s="9" t="n">
        <v>24630</v>
      </c>
      <c r="D48" s="9" t="n">
        <v>27564</v>
      </c>
      <c r="E48" s="9" t="n">
        <v>19524</v>
      </c>
      <c r="F48" s="9" t="n">
        <f aca="false" ca="false" dt2D="false" dtr="false" t="normal">E48/C48*100</f>
        <v>79.2691839220463</v>
      </c>
      <c r="G48" s="9" t="n">
        <v>12547</v>
      </c>
      <c r="H48" s="9" t="n">
        <v>8429</v>
      </c>
      <c r="I48" s="9" t="n">
        <v>792</v>
      </c>
      <c r="J48" s="9" t="n">
        <v>902</v>
      </c>
      <c r="K48" s="9" t="n">
        <v>100</v>
      </c>
      <c r="L48" s="9" t="n">
        <v>2944</v>
      </c>
      <c r="M48" s="9" t="n">
        <v>1850</v>
      </c>
      <c r="N48" s="9" t="n">
        <v>0</v>
      </c>
      <c r="O48" s="9" t="n">
        <v>0</v>
      </c>
      <c r="P48" s="9" t="n">
        <v>0</v>
      </c>
    </row>
    <row customFormat="true" ht="12.75" outlineLevel="0" r="49" s="1">
      <c r="A49" s="7" t="n"/>
      <c r="B49" s="8" t="s">
        <v>63</v>
      </c>
      <c r="C49" s="9" t="n">
        <v>8477</v>
      </c>
      <c r="D49" s="9" t="n">
        <v>6364</v>
      </c>
      <c r="E49" s="9" t="n">
        <v>5086</v>
      </c>
      <c r="F49" s="9" t="n">
        <f aca="false" ca="false" dt2D="false" dtr="false" t="normal">E49/C49*100</f>
        <v>59.997640674767</v>
      </c>
      <c r="G49" s="9" t="n">
        <v>2400</v>
      </c>
      <c r="H49" s="9" t="n">
        <v>3016</v>
      </c>
      <c r="I49" s="9" t="n">
        <v>0</v>
      </c>
      <c r="J49" s="9" t="n">
        <v>15</v>
      </c>
      <c r="K49" s="9" t="n">
        <v>167</v>
      </c>
      <c r="L49" s="9" t="n">
        <v>766</v>
      </c>
      <c r="M49" s="9" t="n">
        <v>0</v>
      </c>
      <c r="N49" s="9" t="n">
        <v>0</v>
      </c>
      <c r="O49" s="9" t="n">
        <v>0</v>
      </c>
      <c r="P49" s="9" t="n">
        <v>0</v>
      </c>
    </row>
    <row customFormat="true" ht="12.75" outlineLevel="0" r="50" s="1">
      <c r="A50" s="7" t="n"/>
      <c r="B50" s="8" t="s">
        <v>64</v>
      </c>
      <c r="C50" s="9" t="n">
        <v>6063</v>
      </c>
      <c r="D50" s="9" t="n">
        <v>6253</v>
      </c>
      <c r="E50" s="9" t="n">
        <v>4523</v>
      </c>
      <c r="F50" s="9" t="n">
        <f aca="false" ca="false" dt2D="false" dtr="false" t="normal">E50/C50*100</f>
        <v>74.6000329869701</v>
      </c>
      <c r="G50" s="9" t="n">
        <v>4052</v>
      </c>
      <c r="H50" s="9" t="n">
        <v>877</v>
      </c>
      <c r="I50" s="9" t="n">
        <v>75</v>
      </c>
      <c r="J50" s="9" t="n">
        <v>365</v>
      </c>
      <c r="K50" s="9" t="n">
        <v>139</v>
      </c>
      <c r="L50" s="9" t="n">
        <v>706</v>
      </c>
      <c r="M50" s="9" t="n">
        <v>0</v>
      </c>
      <c r="N50" s="9" t="n">
        <v>0</v>
      </c>
      <c r="O50" s="9" t="n">
        <v>0</v>
      </c>
      <c r="P50" s="9" t="n">
        <v>39</v>
      </c>
    </row>
    <row customFormat="true" ht="12.75" outlineLevel="0" r="51" s="1">
      <c r="A51" s="7" t="n"/>
      <c r="B51" s="8" t="s">
        <v>65</v>
      </c>
      <c r="C51" s="9" t="n">
        <v>2451</v>
      </c>
      <c r="D51" s="9" t="n">
        <v>3358</v>
      </c>
      <c r="E51" s="9" t="n">
        <v>2472</v>
      </c>
      <c r="F51" s="9" t="n">
        <f aca="false" ca="false" dt2D="false" dtr="false" t="normal">E51/C51*100</f>
        <v>100.856793145655</v>
      </c>
      <c r="G51" s="9" t="n">
        <v>1928</v>
      </c>
      <c r="H51" s="9" t="n">
        <v>981</v>
      </c>
      <c r="I51" s="9" t="n">
        <v>0</v>
      </c>
      <c r="J51" s="9" t="n">
        <v>102</v>
      </c>
      <c r="K51" s="9" t="n">
        <v>0</v>
      </c>
      <c r="L51" s="9" t="n">
        <v>347</v>
      </c>
      <c r="M51" s="9" t="n">
        <v>0</v>
      </c>
      <c r="N51" s="9" t="n">
        <v>0</v>
      </c>
      <c r="O51" s="9" t="n">
        <v>0</v>
      </c>
      <c r="P51" s="9" t="n">
        <v>0</v>
      </c>
    </row>
    <row customFormat="true" ht="12.75" outlineLevel="0" r="52" s="1">
      <c r="A52" s="7" t="n"/>
      <c r="B52" s="8" t="s">
        <v>66</v>
      </c>
      <c r="C52" s="9" t="n">
        <v>11144</v>
      </c>
      <c r="D52" s="9" t="n">
        <v>13371</v>
      </c>
      <c r="E52" s="9" t="n">
        <v>9142</v>
      </c>
      <c r="F52" s="9" t="n">
        <f aca="false" ca="false" dt2D="false" dtr="false" t="normal">E52/C52*100</f>
        <v>82.035175879397</v>
      </c>
      <c r="G52" s="9" t="n">
        <v>3613</v>
      </c>
      <c r="H52" s="9" t="n">
        <v>1662</v>
      </c>
      <c r="I52" s="9" t="n">
        <v>1684</v>
      </c>
      <c r="J52" s="9" t="n">
        <v>610</v>
      </c>
      <c r="K52" s="9" t="n">
        <v>291</v>
      </c>
      <c r="L52" s="9" t="n">
        <v>1728</v>
      </c>
      <c r="M52" s="9" t="n">
        <v>3783</v>
      </c>
      <c r="N52" s="9" t="n">
        <v>0</v>
      </c>
      <c r="O52" s="9" t="n">
        <v>0</v>
      </c>
      <c r="P52" s="9" t="n">
        <v>0</v>
      </c>
    </row>
    <row customFormat="true" ht="12.75" outlineLevel="0" r="53" s="1">
      <c r="A53" s="7" t="n"/>
      <c r="B53" s="8" t="s">
        <v>67</v>
      </c>
      <c r="C53" s="9" t="n">
        <v>20865</v>
      </c>
      <c r="D53" s="9" t="n">
        <v>20998</v>
      </c>
      <c r="E53" s="9" t="n">
        <v>15536</v>
      </c>
      <c r="F53" s="9" t="n">
        <f aca="false" ca="false" dt2D="false" dtr="false" t="normal">E53/C53*100</f>
        <v>74.4596213755092</v>
      </c>
      <c r="G53" s="9" t="n">
        <v>5803</v>
      </c>
      <c r="H53" s="9" t="n">
        <v>9259</v>
      </c>
      <c r="I53" s="9" t="n">
        <v>2263</v>
      </c>
      <c r="J53" s="9" t="n">
        <v>1182</v>
      </c>
      <c r="K53" s="9" t="n">
        <v>387</v>
      </c>
      <c r="L53" s="9" t="n">
        <v>2037</v>
      </c>
      <c r="M53" s="9" t="n">
        <v>67</v>
      </c>
      <c r="N53" s="9" t="n">
        <v>0</v>
      </c>
      <c r="O53" s="9" t="n">
        <v>0</v>
      </c>
      <c r="P53" s="9" t="n">
        <v>0</v>
      </c>
    </row>
    <row customFormat="true" ht="12.75" outlineLevel="0" r="54" s="1">
      <c r="A54" s="7" t="n"/>
      <c r="B54" s="8" t="s">
        <v>68</v>
      </c>
      <c r="C54" s="9" t="n">
        <v>14271</v>
      </c>
      <c r="D54" s="9" t="n">
        <v>14937</v>
      </c>
      <c r="E54" s="9" t="n">
        <v>10647</v>
      </c>
      <c r="F54" s="9" t="n">
        <f aca="false" ca="false" dt2D="false" dtr="false" t="normal">E54/C54*100</f>
        <v>74.6058440193399</v>
      </c>
      <c r="G54" s="9" t="n">
        <v>9692</v>
      </c>
      <c r="H54" s="9" t="n">
        <v>3083</v>
      </c>
      <c r="I54" s="9" t="n">
        <v>420</v>
      </c>
      <c r="J54" s="9" t="n">
        <v>312</v>
      </c>
      <c r="K54" s="9" t="n">
        <v>180</v>
      </c>
      <c r="L54" s="9" t="n">
        <v>1238</v>
      </c>
      <c r="M54" s="9" t="n">
        <v>0</v>
      </c>
      <c r="N54" s="9" t="n">
        <v>0</v>
      </c>
      <c r="O54" s="9" t="n">
        <v>12</v>
      </c>
      <c r="P54" s="9" t="n">
        <v>0</v>
      </c>
    </row>
    <row outlineLevel="0" r="55">
      <c r="A55" s="7" t="n"/>
      <c r="B55" s="8" t="s">
        <v>69</v>
      </c>
      <c r="C55" s="9" t="n">
        <v>133902</v>
      </c>
      <c r="D55" s="9" t="n">
        <v>173446</v>
      </c>
      <c r="E55" s="9" t="n">
        <v>108671</v>
      </c>
      <c r="F55" s="9" t="n">
        <f aca="false" ca="false" dt2D="false" dtr="false" t="normal">E55/C55*100</f>
        <v>81.1571149049305</v>
      </c>
      <c r="G55" s="9" t="n">
        <v>64288</v>
      </c>
      <c r="H55" s="9" t="n">
        <v>58514</v>
      </c>
      <c r="I55" s="9" t="n">
        <v>32085</v>
      </c>
      <c r="J55" s="9" t="n">
        <v>1422</v>
      </c>
      <c r="K55" s="9" t="n">
        <v>1325</v>
      </c>
      <c r="L55" s="9" t="n">
        <v>8855</v>
      </c>
      <c r="M55" s="9" t="n">
        <v>4119</v>
      </c>
      <c r="N55" s="9" t="n">
        <v>0</v>
      </c>
      <c r="O55" s="9" t="n">
        <v>2838</v>
      </c>
      <c r="P55" s="9" t="n">
        <v>0</v>
      </c>
    </row>
    <row customFormat="true" ht="12.75" outlineLevel="0" r="56" s="1">
      <c r="A56" s="7" t="n"/>
      <c r="B56" s="8" t="s">
        <v>70</v>
      </c>
      <c r="C56" s="9" t="n">
        <v>31553</v>
      </c>
      <c r="D56" s="9" t="n">
        <v>16492</v>
      </c>
      <c r="E56" s="9" t="n">
        <v>13230</v>
      </c>
      <c r="F56" s="9" t="n">
        <f aca="false" ca="false" dt2D="false" dtr="false" t="normal">E56/C56*100</f>
        <v>41.9294520330872</v>
      </c>
      <c r="G56" s="9" t="n">
        <v>7881</v>
      </c>
      <c r="H56" s="9" t="n">
        <v>1487</v>
      </c>
      <c r="I56" s="9" t="n">
        <v>0</v>
      </c>
      <c r="J56" s="9" t="n">
        <v>492</v>
      </c>
      <c r="K56" s="9" t="n">
        <v>422</v>
      </c>
      <c r="L56" s="9" t="n">
        <v>2155</v>
      </c>
      <c r="M56" s="9" t="n">
        <v>4055</v>
      </c>
      <c r="N56" s="9" t="n">
        <v>0</v>
      </c>
      <c r="O56" s="9" t="n">
        <v>0</v>
      </c>
      <c r="P56" s="9" t="n">
        <v>0</v>
      </c>
    </row>
    <row customFormat="true" ht="12.75" outlineLevel="0" r="57" s="1">
      <c r="A57" s="7" t="n"/>
      <c r="B57" s="8" t="s">
        <v>71</v>
      </c>
      <c r="C57" s="9" t="n">
        <v>31546</v>
      </c>
      <c r="D57" s="9" t="n">
        <v>31566</v>
      </c>
      <c r="E57" s="9" t="n">
        <v>24038</v>
      </c>
      <c r="F57" s="9" t="n">
        <f aca="false" ca="false" dt2D="false" dtr="false" t="normal">E57/C57*100</f>
        <v>76.1998351613517</v>
      </c>
      <c r="G57" s="9" t="n">
        <v>4972</v>
      </c>
      <c r="H57" s="9" t="n">
        <v>16379</v>
      </c>
      <c r="I57" s="9" t="n">
        <v>3252</v>
      </c>
      <c r="J57" s="9" t="n">
        <v>169</v>
      </c>
      <c r="K57" s="9" t="n">
        <v>267</v>
      </c>
      <c r="L57" s="9" t="n">
        <v>3088</v>
      </c>
      <c r="M57" s="9" t="n">
        <v>2873</v>
      </c>
      <c r="N57" s="9" t="n">
        <v>566</v>
      </c>
      <c r="O57" s="9" t="n">
        <v>0</v>
      </c>
      <c r="P57" s="9" t="n">
        <v>0</v>
      </c>
    </row>
  </sheetData>
  <autoFilter ref="A1:O57"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2021-07-12T13:03:12Z</dcterms:modified>
</cp:coreProperties>
</file>